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ncil\Documents\Sheepwash\Accounts\Accounts 2020 to 2021\"/>
    </mc:Choice>
  </mc:AlternateContent>
  <xr:revisionPtr revIDLastSave="0" documentId="13_ncr:1_{B4C7E895-6E43-4FB6-90A6-4FD67359051B}" xr6:coauthVersionLast="46" xr6:coauthVersionMax="46" xr10:uidLastSave="{00000000-0000-0000-0000-000000000000}"/>
  <bookViews>
    <workbookView xWindow="-120" yWindow="-120" windowWidth="20730" windowHeight="11160" xr2:uid="{3DFDC743-787B-4C13-95E2-3D33EC186F1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F50" i="1"/>
  <c r="E50" i="1"/>
  <c r="B50" i="1"/>
  <c r="G15" i="1"/>
  <c r="F15" i="1"/>
  <c r="E15" i="1"/>
  <c r="B15" i="1"/>
</calcChain>
</file>

<file path=xl/sharedStrings.xml><?xml version="1.0" encoding="utf-8"?>
<sst xmlns="http://schemas.openxmlformats.org/spreadsheetml/2006/main" count="54" uniqueCount="54">
  <si>
    <t xml:space="preserve"> Forecast for 2021/22</t>
  </si>
  <si>
    <t>Forecast for 2021/22</t>
  </si>
  <si>
    <t>Notes &amp; Assumptions</t>
  </si>
  <si>
    <t xml:space="preserve">Actual Figures </t>
  </si>
  <si>
    <t xml:space="preserve">2020/21 </t>
  </si>
  <si>
    <t>2019/20</t>
  </si>
  <si>
    <t>2018/19</t>
  </si>
  <si>
    <t>INCOME</t>
  </si>
  <si>
    <t>Precept</t>
  </si>
  <si>
    <t>Interest on deposit account</t>
  </si>
  <si>
    <t>P3 Funding</t>
  </si>
  <si>
    <t>VAT Reclaimed</t>
  </si>
  <si>
    <t>TAP Funding</t>
  </si>
  <si>
    <t>DAAT</t>
  </si>
  <si>
    <t>Bridgeland Trust</t>
  </si>
  <si>
    <t>Grants for Play Area</t>
  </si>
  <si>
    <t xml:space="preserve"> TDC Covid Grant</t>
  </si>
  <si>
    <t>TOTAL INCOME</t>
  </si>
  <si>
    <t>EXPENDITURE</t>
  </si>
  <si>
    <t>Insurance</t>
  </si>
  <si>
    <t>DALC Subscription &amp; Fees</t>
  </si>
  <si>
    <t xml:space="preserve">Clerk's Salary </t>
  </si>
  <si>
    <t>Information Commissioner's Office Registration</t>
  </si>
  <si>
    <t>Clerk's Expenses, Postage,Stationary,Ink</t>
  </si>
  <si>
    <t>Plus Penny Travel</t>
  </si>
  <si>
    <t>Clerk's Training</t>
  </si>
  <si>
    <t>Councillors Training</t>
  </si>
  <si>
    <t>Audit Fees</t>
  </si>
  <si>
    <t>Hire of  Hall/ Zoom fees</t>
  </si>
  <si>
    <t>Computer/Software/Website</t>
  </si>
  <si>
    <t>Bank Charges</t>
  </si>
  <si>
    <t>Election Costs</t>
  </si>
  <si>
    <t>TDC Covid Grant to Village Shop</t>
  </si>
  <si>
    <t>P3 funding Spent</t>
  </si>
  <si>
    <t xml:space="preserve">Play Area maintenane and annual inspections </t>
  </si>
  <si>
    <t>Phone Kiosk</t>
  </si>
  <si>
    <t>Bus Shelter/Notice Boards/benches in the Square</t>
  </si>
  <si>
    <t xml:space="preserve">Grass Cutting </t>
  </si>
  <si>
    <t>Hedging</t>
  </si>
  <si>
    <t>Landing light</t>
  </si>
  <si>
    <t>General Maintenance/ weed killing</t>
  </si>
  <si>
    <t>Storage Shed</t>
  </si>
  <si>
    <t>Gazebo and Jubilee Park Benches</t>
  </si>
  <si>
    <t>Equipment service  (lawn mower)</t>
  </si>
  <si>
    <t>Chair person Allowance</t>
  </si>
  <si>
    <t xml:space="preserve"> Defibrillator </t>
  </si>
  <si>
    <t xml:space="preserve">Installing Play area and Swings </t>
  </si>
  <si>
    <t>Grant to Village Hall</t>
  </si>
  <si>
    <t>First Aid  Training</t>
  </si>
  <si>
    <t>Grant to Citizens Advice</t>
  </si>
  <si>
    <t>Contingency ( poppy wreath, Xmas tree</t>
  </si>
  <si>
    <t>TOTAL EXPENDITURE</t>
  </si>
  <si>
    <t>Gazebo repairs</t>
  </si>
  <si>
    <t xml:space="preserve">£50 for new pads.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</si>
</sst>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39" fontId="0" fillId="0" borderId="0" xfId="0" applyNumberFormat="1" applyAlignment="1">
      <alignment vertical="center"/>
    </xf>
    <xf numFmtId="39" fontId="0" fillId="0" borderId="0" xfId="0" applyNumberFormat="1" applyAlignment="1">
      <alignment horizontal="left" vertical="center"/>
    </xf>
    <xf numFmtId="39" fontId="0" fillId="0" borderId="0" xfId="0" applyNumberFormat="1" applyAlignment="1">
      <alignment horizontal="center" vertical="center"/>
    </xf>
    <xf numFmtId="39" fontId="0" fillId="0" borderId="4" xfId="0" applyNumberFormat="1" applyBorder="1" applyAlignment="1">
      <alignment vertical="center"/>
    </xf>
    <xf numFmtId="39" fontId="1" fillId="0" borderId="0" xfId="0" applyNumberFormat="1" applyFont="1" applyAlignment="1">
      <alignment vertical="center"/>
    </xf>
    <xf numFmtId="39" fontId="1" fillId="0" borderId="0" xfId="0" applyNumberFormat="1" applyFont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39" fontId="5" fillId="0" borderId="18" xfId="0" applyNumberFormat="1" applyFont="1" applyBorder="1" applyAlignment="1">
      <alignment vertical="center"/>
    </xf>
    <xf numFmtId="39" fontId="1" fillId="0" borderId="18" xfId="0" applyNumberFormat="1" applyFont="1" applyBorder="1" applyAlignment="1">
      <alignment vertical="center"/>
    </xf>
    <xf numFmtId="39" fontId="1" fillId="0" borderId="19" xfId="0" applyNumberFormat="1" applyFont="1" applyBorder="1" applyAlignment="1">
      <alignment horizontal="center" vertical="center"/>
    </xf>
    <xf numFmtId="39" fontId="1" fillId="0" borderId="15" xfId="0" applyNumberFormat="1" applyFont="1" applyBorder="1" applyAlignment="1">
      <alignment vertical="center"/>
    </xf>
    <xf numFmtId="39" fontId="1" fillId="3" borderId="6" xfId="0" applyNumberFormat="1" applyFont="1" applyFill="1" applyBorder="1" applyAlignment="1">
      <alignment vertical="center"/>
    </xf>
    <xf numFmtId="39" fontId="0" fillId="3" borderId="20" xfId="0" applyNumberFormat="1" applyFill="1" applyBorder="1" applyAlignment="1">
      <alignment vertical="center"/>
    </xf>
    <xf numFmtId="39" fontId="0" fillId="0" borderId="21" xfId="0" applyNumberFormat="1" applyBorder="1" applyAlignment="1">
      <alignment vertical="center"/>
    </xf>
    <xf numFmtId="39" fontId="0" fillId="4" borderId="21" xfId="0" applyNumberFormat="1" applyFill="1" applyBorder="1" applyAlignment="1" applyProtection="1">
      <alignment vertical="center"/>
      <protection locked="0"/>
    </xf>
    <xf numFmtId="39" fontId="6" fillId="0" borderId="22" xfId="0" applyNumberFormat="1" applyFont="1" applyBorder="1" applyAlignment="1" applyProtection="1">
      <alignment horizontal="center" vertical="center"/>
      <protection locked="0"/>
    </xf>
    <xf numFmtId="39" fontId="0" fillId="0" borderId="15" xfId="0" applyNumberFormat="1" applyBorder="1" applyAlignment="1">
      <alignment vertical="center"/>
    </xf>
    <xf numFmtId="39" fontId="0" fillId="3" borderId="22" xfId="0" applyNumberFormat="1" applyFill="1" applyBorder="1" applyAlignment="1">
      <alignment vertical="center"/>
    </xf>
    <xf numFmtId="39" fontId="0" fillId="3" borderId="23" xfId="0" applyNumberFormat="1" applyFill="1" applyBorder="1" applyAlignment="1">
      <alignment vertical="center"/>
    </xf>
    <xf numFmtId="39" fontId="0" fillId="3" borderId="22" xfId="0" applyNumberFormat="1" applyFill="1" applyBorder="1" applyAlignment="1" applyProtection="1">
      <alignment vertical="center"/>
      <protection locked="0"/>
    </xf>
    <xf numFmtId="39" fontId="0" fillId="3" borderId="24" xfId="0" applyNumberFormat="1" applyFill="1" applyBorder="1" applyAlignment="1">
      <alignment vertical="center"/>
    </xf>
    <xf numFmtId="39" fontId="6" fillId="0" borderId="21" xfId="0" applyNumberFormat="1" applyFont="1" applyBorder="1" applyAlignment="1" applyProtection="1">
      <alignment horizontal="center" vertical="center"/>
      <protection locked="0"/>
    </xf>
    <xf numFmtId="39" fontId="0" fillId="0" borderId="21" xfId="0" applyNumberFormat="1" applyBorder="1" applyAlignment="1" applyProtection="1">
      <alignment vertical="center"/>
      <protection locked="0"/>
    </xf>
    <xf numFmtId="39" fontId="0" fillId="0" borderId="18" xfId="0" applyNumberFormat="1" applyBorder="1" applyAlignment="1" applyProtection="1">
      <alignment vertical="center"/>
      <protection locked="0"/>
    </xf>
    <xf numFmtId="39" fontId="0" fillId="0" borderId="25" xfId="0" applyNumberFormat="1" applyBorder="1" applyAlignment="1">
      <alignment vertical="center"/>
    </xf>
    <xf numFmtId="39" fontId="0" fillId="0" borderId="26" xfId="0" applyNumberFormat="1" applyBorder="1" applyAlignment="1" applyProtection="1">
      <alignment vertical="center"/>
      <protection locked="0"/>
    </xf>
    <xf numFmtId="39" fontId="6" fillId="0" borderId="18" xfId="0" applyNumberFormat="1" applyFont="1" applyBorder="1" applyAlignment="1" applyProtection="1">
      <alignment horizontal="center" vertical="center"/>
      <protection locked="0"/>
    </xf>
    <xf numFmtId="39" fontId="0" fillId="3" borderId="27" xfId="0" applyNumberFormat="1" applyFill="1" applyBorder="1" applyAlignment="1" applyProtection="1">
      <alignment vertical="center"/>
      <protection locked="0"/>
    </xf>
    <xf numFmtId="39" fontId="1" fillId="0" borderId="21" xfId="0" applyNumberFormat="1" applyFont="1" applyBorder="1" applyAlignment="1">
      <alignment vertical="center"/>
    </xf>
    <xf numFmtId="39" fontId="1" fillId="0" borderId="28" xfId="0" applyNumberFormat="1" applyFont="1" applyBorder="1" applyAlignment="1">
      <alignment vertical="center"/>
    </xf>
    <xf numFmtId="39" fontId="7" fillId="0" borderId="21" xfId="0" applyNumberFormat="1" applyFont="1" applyBorder="1" applyAlignment="1" applyProtection="1">
      <alignment horizontal="center" vertical="center"/>
      <protection locked="0"/>
    </xf>
    <xf numFmtId="39" fontId="1" fillId="3" borderId="27" xfId="0" applyNumberFormat="1" applyFont="1" applyFill="1" applyBorder="1" applyAlignment="1">
      <alignment vertical="center"/>
    </xf>
    <xf numFmtId="39" fontId="1" fillId="3" borderId="20" xfId="0" applyNumberFormat="1" applyFont="1" applyFill="1" applyBorder="1" applyAlignment="1">
      <alignment vertical="center"/>
    </xf>
    <xf numFmtId="39" fontId="5" fillId="0" borderId="21" xfId="0" applyNumberFormat="1" applyFont="1" applyBorder="1" applyAlignment="1">
      <alignment vertical="center"/>
    </xf>
    <xf numFmtId="39" fontId="6" fillId="4" borderId="21" xfId="0" applyNumberFormat="1" applyFont="1" applyFill="1" applyBorder="1" applyAlignment="1" applyProtection="1">
      <alignment horizontal="center" vertical="center"/>
      <protection locked="0"/>
    </xf>
    <xf numFmtId="39" fontId="0" fillId="0" borderId="29" xfId="0" applyNumberFormat="1" applyBorder="1" applyAlignment="1" applyProtection="1">
      <alignment vertical="center"/>
      <protection locked="0"/>
    </xf>
    <xf numFmtId="39" fontId="0" fillId="3" borderId="30" xfId="0" applyNumberFormat="1" applyFill="1" applyBorder="1" applyAlignment="1" applyProtection="1">
      <alignment vertical="center"/>
      <protection locked="0"/>
    </xf>
    <xf numFmtId="39" fontId="0" fillId="3" borderId="31" xfId="0" applyNumberFormat="1" applyFill="1" applyBorder="1" applyAlignment="1">
      <alignment vertical="center"/>
    </xf>
    <xf numFmtId="39" fontId="0" fillId="0" borderId="22" xfId="0" applyNumberFormat="1" applyBorder="1" applyAlignment="1" applyProtection="1">
      <alignment vertical="center"/>
      <protection locked="0"/>
    </xf>
    <xf numFmtId="39" fontId="1" fillId="3" borderId="32" xfId="0" applyNumberFormat="1" applyFont="1" applyFill="1" applyBorder="1" applyAlignment="1">
      <alignment vertical="center"/>
    </xf>
    <xf numFmtId="39" fontId="0" fillId="0" borderId="22" xfId="0" applyNumberFormat="1" applyBorder="1" applyAlignment="1">
      <alignment vertical="center"/>
    </xf>
    <xf numFmtId="39" fontId="0" fillId="3" borderId="16" xfId="0" applyNumberFormat="1" applyFill="1" applyBorder="1" applyAlignment="1">
      <alignment vertical="center"/>
    </xf>
    <xf numFmtId="39" fontId="2" fillId="0" borderId="1" xfId="0" applyNumberFormat="1" applyFont="1" applyBorder="1" applyAlignment="1">
      <alignment horizontal="center" vertical="center" wrapText="1"/>
    </xf>
    <xf numFmtId="39" fontId="3" fillId="0" borderId="2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39" fontId="1" fillId="2" borderId="5" xfId="0" applyNumberFormat="1" applyFont="1" applyFill="1" applyBorder="1" applyAlignment="1">
      <alignment horizontal="center" vertical="center"/>
    </xf>
    <xf numFmtId="39" fontId="1" fillId="2" borderId="1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39" fontId="1" fillId="2" borderId="9" xfId="0" applyNumberFormat="1" applyFont="1" applyFill="1" applyBorder="1" applyAlignment="1">
      <alignment horizontal="center" vertical="center"/>
    </xf>
    <xf numFmtId="39" fontId="1" fillId="2" borderId="10" xfId="0" applyNumberFormat="1" applyFont="1" applyFill="1" applyBorder="1" applyAlignment="1">
      <alignment horizontal="center" vertical="center"/>
    </xf>
    <xf numFmtId="39" fontId="1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15</xdr:row>
      <xdr:rowOff>47625</xdr:rowOff>
    </xdr:from>
    <xdr:to>
      <xdr:col>11</xdr:col>
      <xdr:colOff>314325</xdr:colOff>
      <xdr:row>27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F596823-1934-4974-8696-A8BD7842540A}"/>
            </a:ext>
          </a:extLst>
        </xdr:cNvPr>
        <xdr:cNvSpPr txBox="1"/>
      </xdr:nvSpPr>
      <xdr:spPr>
        <a:xfrm>
          <a:off x="10144125" y="3886200"/>
          <a:ext cx="1847850" cy="230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Landing Light was installed in 2018 and will need</a:t>
          </a:r>
          <a:r>
            <a:rPr lang="en-GB" sz="1100" baseline="0"/>
            <a:t> checking in 2023 which will cost about </a:t>
          </a:r>
        </a:p>
        <a:p>
          <a:r>
            <a:rPr lang="en-GB" sz="1100" baseline="0"/>
            <a:t>£150+VAT</a:t>
          </a:r>
        </a:p>
        <a:p>
          <a:endParaRPr lang="en-GB" sz="1100" baseline="0"/>
        </a:p>
        <a:p>
          <a:r>
            <a:rPr lang="en-GB" sz="1100" baseline="0"/>
            <a:t>To resurface the Square will cost £15,000 - £17,000 +VAT  figure provided by Michael Vanstone in 2021.  </a:t>
          </a:r>
        </a:p>
        <a:p>
          <a:endParaRPr lang="en-GB" sz="1100" baseline="0"/>
        </a:p>
        <a:p>
          <a:r>
            <a:rPr lang="en-GB" sz="1100" baseline="0"/>
            <a:t>Funds held in the savings account are for the above. 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C844E-1B1E-4047-A836-C5456CE75A4C}">
  <sheetPr>
    <pageSetUpPr fitToPage="1"/>
  </sheetPr>
  <dimension ref="A1:M58"/>
  <sheetViews>
    <sheetView tabSelected="1" topLeftCell="A19" zoomScale="90" zoomScaleNormal="90" workbookViewId="0">
      <selection activeCell="B41" sqref="B41"/>
    </sheetView>
  </sheetViews>
  <sheetFormatPr defaultRowHeight="15" x14ac:dyDescent="0.25"/>
  <cols>
    <col min="1" max="1" width="48.140625" customWidth="1"/>
    <col min="2" max="2" width="14.5703125" customWidth="1"/>
    <col min="3" max="3" width="39.28515625" customWidth="1"/>
    <col min="4" max="4" width="0.42578125" customWidth="1"/>
    <col min="5" max="5" width="11.28515625" customWidth="1"/>
    <col min="6" max="6" width="10.85546875" customWidth="1"/>
    <col min="7" max="7" width="11.7109375" customWidth="1"/>
    <col min="8" max="8" width="16.28515625" customWidth="1"/>
    <col min="9" max="9" width="14.42578125" customWidth="1"/>
    <col min="10" max="10" width="14" customWidth="1"/>
  </cols>
  <sheetData>
    <row r="1" spans="1:13" ht="21" customHeight="1" thickBot="1" x14ac:dyDescent="0.3">
      <c r="A1" s="47" t="s">
        <v>0</v>
      </c>
      <c r="B1" s="48"/>
      <c r="C1" s="48"/>
      <c r="D1" s="48"/>
      <c r="E1" s="48"/>
      <c r="F1" s="48"/>
      <c r="G1" s="49"/>
      <c r="H1" s="1"/>
      <c r="I1" s="2"/>
      <c r="J1" s="1"/>
      <c r="K1" s="1"/>
      <c r="L1" s="1"/>
      <c r="M1" s="1"/>
    </row>
    <row r="2" spans="1:13" ht="5.25" customHeight="1" thickBot="1" x14ac:dyDescent="0.3">
      <c r="A2" s="1"/>
      <c r="B2" s="1"/>
      <c r="C2" s="3"/>
      <c r="D2" s="1"/>
      <c r="E2" s="4"/>
      <c r="F2" s="4"/>
      <c r="G2" s="4"/>
      <c r="H2" s="1"/>
      <c r="I2" s="2"/>
      <c r="J2" s="1"/>
      <c r="K2" s="1"/>
      <c r="L2" s="1"/>
      <c r="M2" s="1"/>
    </row>
    <row r="3" spans="1:13" x14ac:dyDescent="0.25">
      <c r="A3" s="50"/>
      <c r="B3" s="52" t="s">
        <v>1</v>
      </c>
      <c r="C3" s="54" t="s">
        <v>2</v>
      </c>
      <c r="D3" s="56"/>
      <c r="E3" s="58" t="s">
        <v>3</v>
      </c>
      <c r="F3" s="59"/>
      <c r="G3" s="60"/>
      <c r="H3" s="5"/>
      <c r="I3" s="6"/>
      <c r="J3" s="5"/>
      <c r="K3" s="5"/>
      <c r="L3" s="5"/>
      <c r="M3" s="5"/>
    </row>
    <row r="4" spans="1:13" ht="35.25" customHeight="1" thickBot="1" x14ac:dyDescent="0.3">
      <c r="A4" s="51"/>
      <c r="B4" s="53"/>
      <c r="C4" s="55"/>
      <c r="D4" s="57"/>
      <c r="E4" s="7" t="s">
        <v>4</v>
      </c>
      <c r="F4" s="8" t="s">
        <v>5</v>
      </c>
      <c r="G4" s="9" t="s">
        <v>6</v>
      </c>
      <c r="H4" s="10"/>
      <c r="I4" s="11"/>
      <c r="J4" s="10"/>
      <c r="K4" s="10"/>
      <c r="L4" s="10"/>
      <c r="M4" s="10"/>
    </row>
    <row r="5" spans="1:13" ht="15.75" x14ac:dyDescent="0.25">
      <c r="A5" s="12" t="s">
        <v>7</v>
      </c>
      <c r="B5" s="13"/>
      <c r="C5" s="14"/>
      <c r="D5" s="15"/>
      <c r="E5" s="16"/>
      <c r="F5" s="17"/>
      <c r="G5" s="17"/>
      <c r="H5" s="1"/>
      <c r="I5" s="2"/>
      <c r="J5" s="1"/>
      <c r="K5" s="1"/>
      <c r="L5" s="1"/>
      <c r="M5" s="1"/>
    </row>
    <row r="6" spans="1:13" x14ac:dyDescent="0.25">
      <c r="A6" s="18" t="s">
        <v>8</v>
      </c>
      <c r="B6" s="19">
        <v>6856</v>
      </c>
      <c r="C6" s="20"/>
      <c r="D6" s="21"/>
      <c r="E6" s="22">
        <v>6760</v>
      </c>
      <c r="F6" s="23">
        <v>6500</v>
      </c>
      <c r="G6" s="23">
        <v>6000</v>
      </c>
      <c r="H6" s="1"/>
      <c r="I6" s="2"/>
      <c r="J6" s="1"/>
      <c r="K6" s="1"/>
      <c r="L6" s="1"/>
      <c r="M6" s="1"/>
    </row>
    <row r="7" spans="1:13" x14ac:dyDescent="0.25">
      <c r="A7" s="18" t="s">
        <v>9</v>
      </c>
      <c r="B7" s="19"/>
      <c r="C7" s="20"/>
      <c r="D7" s="21"/>
      <c r="E7" s="22">
        <v>20.61</v>
      </c>
      <c r="F7" s="23">
        <v>79.05</v>
      </c>
      <c r="G7" s="23">
        <v>54.53</v>
      </c>
      <c r="H7" s="1"/>
      <c r="I7" s="2"/>
      <c r="J7" s="1"/>
      <c r="K7" s="1"/>
      <c r="L7" s="1"/>
      <c r="M7" s="1"/>
    </row>
    <row r="8" spans="1:13" x14ac:dyDescent="0.25">
      <c r="A8" s="18" t="s">
        <v>10</v>
      </c>
      <c r="B8" s="19">
        <v>0</v>
      </c>
      <c r="C8" s="20"/>
      <c r="D8" s="21"/>
      <c r="E8" s="24">
        <v>100</v>
      </c>
      <c r="F8" s="25"/>
      <c r="G8" s="25"/>
      <c r="H8" s="1"/>
      <c r="I8" s="2"/>
      <c r="J8" s="1"/>
      <c r="K8" s="1"/>
      <c r="L8" s="1"/>
      <c r="M8" s="1"/>
    </row>
    <row r="9" spans="1:13" x14ac:dyDescent="0.25">
      <c r="A9" s="18" t="s">
        <v>11</v>
      </c>
      <c r="B9" s="19">
        <v>2488</v>
      </c>
      <c r="C9" s="20"/>
      <c r="D9" s="21"/>
      <c r="E9" s="22">
        <v>162.79</v>
      </c>
      <c r="F9" s="25">
        <v>1381.56</v>
      </c>
      <c r="G9" s="25">
        <v>147.91</v>
      </c>
      <c r="H9" s="1"/>
      <c r="I9" s="2"/>
      <c r="J9" s="1"/>
      <c r="K9" s="1"/>
      <c r="L9" s="1"/>
      <c r="M9" s="1"/>
    </row>
    <row r="10" spans="1:13" x14ac:dyDescent="0.25">
      <c r="A10" s="18" t="s">
        <v>12</v>
      </c>
      <c r="B10" s="19">
        <v>0</v>
      </c>
      <c r="C10" s="20"/>
      <c r="D10" s="21"/>
      <c r="E10" s="22"/>
      <c r="F10" s="25"/>
      <c r="G10" s="25">
        <v>266</v>
      </c>
      <c r="H10" s="1"/>
      <c r="I10" s="2"/>
      <c r="J10" s="1"/>
      <c r="K10" s="1"/>
      <c r="L10" s="1"/>
      <c r="M10" s="1"/>
    </row>
    <row r="11" spans="1:13" x14ac:dyDescent="0.25">
      <c r="A11" s="18" t="s">
        <v>13</v>
      </c>
      <c r="B11" s="19">
        <v>0</v>
      </c>
      <c r="C11" s="26"/>
      <c r="D11" s="21"/>
      <c r="E11" s="22"/>
      <c r="F11" s="25"/>
      <c r="G11" s="25">
        <v>2841.77</v>
      </c>
      <c r="H11" s="1"/>
      <c r="I11" s="2"/>
      <c r="J11" s="1"/>
      <c r="K11" s="1"/>
      <c r="L11" s="1"/>
      <c r="M11" s="1"/>
    </row>
    <row r="12" spans="1:13" x14ac:dyDescent="0.25">
      <c r="A12" s="18" t="s">
        <v>14</v>
      </c>
      <c r="B12" s="27"/>
      <c r="C12" s="26"/>
      <c r="D12" s="21"/>
      <c r="E12" s="22">
        <v>1400</v>
      </c>
      <c r="F12" s="25"/>
      <c r="G12" s="25">
        <v>393</v>
      </c>
      <c r="H12" s="1"/>
      <c r="I12" s="2"/>
      <c r="J12" s="1"/>
      <c r="K12" s="1"/>
      <c r="L12" s="1"/>
      <c r="M12" s="1"/>
    </row>
    <row r="13" spans="1:13" x14ac:dyDescent="0.25">
      <c r="A13" s="18" t="s">
        <v>15</v>
      </c>
      <c r="B13" s="28"/>
      <c r="C13" s="26"/>
      <c r="D13" s="29"/>
      <c r="E13" s="22">
        <v>3800</v>
      </c>
      <c r="F13" s="25">
        <v>300</v>
      </c>
      <c r="G13" s="25"/>
      <c r="H13" s="1"/>
      <c r="I13" s="2"/>
      <c r="J13" s="1"/>
      <c r="K13" s="1"/>
      <c r="L13" s="1"/>
      <c r="M13" s="1"/>
    </row>
    <row r="14" spans="1:13" ht="15.75" thickBot="1" x14ac:dyDescent="0.3">
      <c r="A14" s="28" t="s">
        <v>16</v>
      </c>
      <c r="B14" s="30"/>
      <c r="C14" s="31"/>
      <c r="D14" s="21"/>
      <c r="E14" s="32">
        <v>268.52</v>
      </c>
      <c r="F14" s="17"/>
      <c r="G14" s="17"/>
      <c r="H14" s="1"/>
      <c r="I14" s="2"/>
      <c r="J14" s="1"/>
      <c r="K14" s="1"/>
      <c r="L14" s="1"/>
      <c r="M14" s="1"/>
    </row>
    <row r="15" spans="1:13" x14ac:dyDescent="0.25">
      <c r="A15" s="33" t="s">
        <v>17</v>
      </c>
      <c r="B15" s="34">
        <f>SUM(B6:B14)</f>
        <v>9344</v>
      </c>
      <c r="C15" s="35"/>
      <c r="D15" s="15"/>
      <c r="E15" s="36">
        <f>SUM(E6:E14)</f>
        <v>12511.92</v>
      </c>
      <c r="F15" s="37">
        <f>SUM(F6:F14)</f>
        <v>8260.61</v>
      </c>
      <c r="G15" s="37">
        <f>SUM(G6:G14)</f>
        <v>9703.2099999999991</v>
      </c>
      <c r="H15" s="5"/>
      <c r="I15" s="6"/>
      <c r="J15" s="5"/>
      <c r="K15" s="5"/>
      <c r="L15" s="5"/>
      <c r="M15" s="5"/>
    </row>
    <row r="16" spans="1:13" x14ac:dyDescent="0.25">
      <c r="A16" s="18"/>
      <c r="B16" s="18"/>
      <c r="C16" s="26"/>
      <c r="D16" s="21"/>
      <c r="E16" s="22"/>
      <c r="F16" s="25"/>
      <c r="G16" s="25"/>
      <c r="H16" s="1"/>
      <c r="I16" s="2"/>
      <c r="J16" s="1"/>
      <c r="K16" s="1"/>
      <c r="L16" s="1"/>
      <c r="M16" s="1"/>
    </row>
    <row r="17" spans="1:13" ht="15.75" x14ac:dyDescent="0.25">
      <c r="A17" s="38" t="s">
        <v>18</v>
      </c>
      <c r="B17" s="33"/>
      <c r="C17" s="35"/>
      <c r="D17" s="15"/>
      <c r="E17" s="22"/>
      <c r="F17" s="25"/>
      <c r="G17" s="25"/>
      <c r="H17" s="1"/>
      <c r="I17" s="2"/>
      <c r="J17" s="1"/>
      <c r="K17" s="1"/>
      <c r="L17" s="1"/>
      <c r="M17" s="1"/>
    </row>
    <row r="18" spans="1:13" x14ac:dyDescent="0.25">
      <c r="A18" s="18" t="s">
        <v>19</v>
      </c>
      <c r="B18" s="27">
        <v>350</v>
      </c>
      <c r="C18" s="26"/>
      <c r="D18" s="21"/>
      <c r="E18" s="22">
        <v>348.26</v>
      </c>
      <c r="F18" s="25">
        <v>338.4</v>
      </c>
      <c r="G18" s="25">
        <v>330</v>
      </c>
      <c r="H18" s="1"/>
      <c r="I18" s="2"/>
      <c r="J18" s="1"/>
      <c r="K18" s="1"/>
      <c r="L18" s="1"/>
      <c r="M18" s="1"/>
    </row>
    <row r="19" spans="1:13" x14ac:dyDescent="0.25">
      <c r="A19" s="18" t="s">
        <v>20</v>
      </c>
      <c r="B19" s="19">
        <v>66</v>
      </c>
      <c r="C19" s="39"/>
      <c r="D19" s="21"/>
      <c r="E19" s="22">
        <v>65.88</v>
      </c>
      <c r="F19" s="25">
        <v>64.349999999999994</v>
      </c>
      <c r="G19" s="25">
        <v>79.03</v>
      </c>
      <c r="H19" s="1"/>
      <c r="I19" s="2"/>
      <c r="J19" s="1"/>
      <c r="K19" s="1"/>
      <c r="L19" s="1"/>
      <c r="M19" s="1"/>
    </row>
    <row r="20" spans="1:13" x14ac:dyDescent="0.25">
      <c r="A20" s="18" t="s">
        <v>21</v>
      </c>
      <c r="B20" s="27">
        <v>1219.2</v>
      </c>
      <c r="C20" s="26"/>
      <c r="D20" s="21"/>
      <c r="E20" s="22">
        <v>1219.2</v>
      </c>
      <c r="F20" s="25">
        <v>1750</v>
      </c>
      <c r="G20" s="25">
        <v>2241.6</v>
      </c>
      <c r="H20" s="1"/>
      <c r="I20" s="2"/>
      <c r="J20" s="1"/>
      <c r="K20" s="1"/>
      <c r="L20" s="1"/>
      <c r="M20" s="1"/>
    </row>
    <row r="21" spans="1:13" x14ac:dyDescent="0.25">
      <c r="A21" s="18" t="s">
        <v>22</v>
      </c>
      <c r="B21" s="27">
        <v>35</v>
      </c>
      <c r="C21" s="26"/>
      <c r="D21" s="21"/>
      <c r="E21" s="24">
        <v>35</v>
      </c>
      <c r="F21" s="25">
        <v>35</v>
      </c>
      <c r="G21" s="25">
        <v>35</v>
      </c>
      <c r="H21" s="1"/>
      <c r="I21" s="2"/>
      <c r="J21" s="1"/>
      <c r="K21" s="1"/>
      <c r="L21" s="1"/>
      <c r="M21" s="1"/>
    </row>
    <row r="22" spans="1:13" x14ac:dyDescent="0.25">
      <c r="A22" s="18" t="s">
        <v>23</v>
      </c>
      <c r="B22" s="27">
        <v>50</v>
      </c>
      <c r="C22" s="26" t="s">
        <v>24</v>
      </c>
      <c r="D22" s="21"/>
      <c r="E22" s="24">
        <v>21.98</v>
      </c>
      <c r="F22" s="25">
        <v>533.95000000000005</v>
      </c>
      <c r="G22" s="25">
        <v>348.59</v>
      </c>
      <c r="H22" s="1"/>
      <c r="I22" s="2"/>
      <c r="J22" s="1"/>
      <c r="K22" s="1"/>
      <c r="L22" s="1"/>
      <c r="M22" s="1"/>
    </row>
    <row r="23" spans="1:13" x14ac:dyDescent="0.25">
      <c r="A23" s="18" t="s">
        <v>25</v>
      </c>
      <c r="B23" s="27">
        <v>72</v>
      </c>
      <c r="C23" s="26"/>
      <c r="D23" s="21"/>
      <c r="E23" s="22">
        <v>36</v>
      </c>
      <c r="F23" s="25"/>
      <c r="G23" s="25"/>
      <c r="H23" s="1"/>
      <c r="I23" s="2"/>
      <c r="J23" s="1"/>
      <c r="K23" s="1"/>
      <c r="L23" s="1"/>
      <c r="M23" s="1"/>
    </row>
    <row r="24" spans="1:13" x14ac:dyDescent="0.25">
      <c r="A24" s="18" t="s">
        <v>26</v>
      </c>
      <c r="B24" s="27"/>
      <c r="C24" s="26"/>
      <c r="D24" s="21"/>
      <c r="E24" s="22"/>
      <c r="F24" s="25">
        <v>234</v>
      </c>
      <c r="G24" s="25">
        <v>0</v>
      </c>
      <c r="H24" s="1"/>
      <c r="I24" s="2"/>
      <c r="J24" s="1"/>
      <c r="K24" s="1"/>
      <c r="L24" s="1"/>
      <c r="M24" s="1"/>
    </row>
    <row r="25" spans="1:13" x14ac:dyDescent="0.25">
      <c r="A25" s="18" t="s">
        <v>27</v>
      </c>
      <c r="B25" s="27">
        <v>30</v>
      </c>
      <c r="C25" s="26"/>
      <c r="D25" s="21"/>
      <c r="E25" s="22">
        <v>30</v>
      </c>
      <c r="F25" s="25">
        <v>72</v>
      </c>
      <c r="G25" s="25">
        <v>18</v>
      </c>
      <c r="H25" s="1"/>
      <c r="I25" s="2"/>
      <c r="J25" s="1"/>
      <c r="K25" s="1"/>
      <c r="L25" s="1"/>
      <c r="M25" s="1"/>
    </row>
    <row r="26" spans="1:13" x14ac:dyDescent="0.25">
      <c r="A26" s="18" t="s">
        <v>28</v>
      </c>
      <c r="B26" s="27">
        <v>400</v>
      </c>
      <c r="C26" s="26"/>
      <c r="D26" s="21"/>
      <c r="E26" s="22">
        <v>26.96</v>
      </c>
      <c r="F26" s="25">
        <v>400</v>
      </c>
      <c r="G26" s="25">
        <v>400</v>
      </c>
      <c r="H26" s="1"/>
      <c r="I26" s="2"/>
      <c r="J26" s="1"/>
      <c r="K26" s="1"/>
      <c r="L26" s="1"/>
      <c r="M26" s="1"/>
    </row>
    <row r="27" spans="1:13" x14ac:dyDescent="0.25">
      <c r="A27" s="18" t="s">
        <v>29</v>
      </c>
      <c r="B27" s="27">
        <v>200</v>
      </c>
      <c r="C27" s="26"/>
      <c r="D27" s="21"/>
      <c r="E27" s="24">
        <v>150</v>
      </c>
      <c r="F27" s="25">
        <v>261.99</v>
      </c>
      <c r="G27" s="25">
        <v>333</v>
      </c>
      <c r="H27" s="1"/>
      <c r="I27" s="2"/>
      <c r="J27" s="1"/>
      <c r="K27" s="1"/>
      <c r="L27" s="1"/>
      <c r="M27" s="1"/>
    </row>
    <row r="28" spans="1:13" x14ac:dyDescent="0.25">
      <c r="A28" s="18" t="s">
        <v>30</v>
      </c>
      <c r="B28" s="19">
        <v>72</v>
      </c>
      <c r="C28" s="39"/>
      <c r="D28" s="21"/>
      <c r="E28" s="24">
        <v>72</v>
      </c>
      <c r="F28" s="25">
        <v>72</v>
      </c>
      <c r="G28" s="25">
        <v>60</v>
      </c>
      <c r="H28" s="1"/>
      <c r="I28" s="2"/>
      <c r="J28" s="1"/>
      <c r="K28" s="1"/>
      <c r="L28" s="1"/>
      <c r="M28" s="1"/>
    </row>
    <row r="29" spans="1:13" x14ac:dyDescent="0.25">
      <c r="A29" s="18" t="s">
        <v>31</v>
      </c>
      <c r="B29" s="27"/>
      <c r="C29" s="26"/>
      <c r="D29" s="21"/>
      <c r="E29" s="22">
        <v>565.75</v>
      </c>
      <c r="F29" s="25">
        <v>0</v>
      </c>
      <c r="G29" s="25">
        <v>0</v>
      </c>
      <c r="H29" s="1"/>
      <c r="I29" s="2"/>
      <c r="J29" s="1"/>
      <c r="K29" s="1"/>
      <c r="L29" s="1"/>
      <c r="M29" s="1"/>
    </row>
    <row r="30" spans="1:13" x14ac:dyDescent="0.25">
      <c r="A30" s="27" t="s">
        <v>32</v>
      </c>
      <c r="B30" s="40">
        <v>0</v>
      </c>
      <c r="C30" s="26"/>
      <c r="D30" s="21"/>
      <c r="E30" s="41">
        <v>268.52</v>
      </c>
      <c r="F30" s="42"/>
      <c r="G30" s="42"/>
      <c r="H30" s="1"/>
      <c r="I30" s="2"/>
      <c r="J30" s="1"/>
      <c r="K30" s="1"/>
      <c r="L30" s="1"/>
      <c r="M30" s="1"/>
    </row>
    <row r="31" spans="1:13" x14ac:dyDescent="0.25">
      <c r="A31" s="43" t="s">
        <v>33</v>
      </c>
      <c r="B31" s="27"/>
      <c r="C31" s="26"/>
      <c r="D31" s="21"/>
      <c r="E31" s="24">
        <v>83.45</v>
      </c>
      <c r="F31" s="25"/>
      <c r="G31" s="25"/>
      <c r="H31" s="1"/>
      <c r="I31" s="2"/>
      <c r="J31" s="1"/>
      <c r="K31" s="1"/>
      <c r="L31" s="1"/>
      <c r="M31" s="1"/>
    </row>
    <row r="32" spans="1:13" x14ac:dyDescent="0.25">
      <c r="A32" s="43" t="s">
        <v>34</v>
      </c>
      <c r="B32" s="27">
        <v>360</v>
      </c>
      <c r="C32" s="26"/>
      <c r="D32" s="21"/>
      <c r="E32" s="24">
        <v>474</v>
      </c>
      <c r="F32" s="25">
        <v>72</v>
      </c>
      <c r="G32" s="25">
        <v>0</v>
      </c>
      <c r="H32" s="1"/>
      <c r="I32" s="2"/>
      <c r="J32" s="1"/>
      <c r="K32" s="1"/>
      <c r="L32" s="1"/>
      <c r="M32" s="1"/>
    </row>
    <row r="33" spans="1:13" x14ac:dyDescent="0.25">
      <c r="A33" s="27" t="s">
        <v>35</v>
      </c>
      <c r="B33" s="27"/>
      <c r="C33" s="26"/>
      <c r="D33" s="21"/>
      <c r="E33" s="24"/>
      <c r="F33" s="25">
        <v>420</v>
      </c>
      <c r="G33" s="25">
        <v>0</v>
      </c>
      <c r="H33" s="1"/>
      <c r="I33" s="2"/>
      <c r="J33" s="1"/>
      <c r="K33" s="1"/>
      <c r="L33" s="1"/>
      <c r="M33" s="1"/>
    </row>
    <row r="34" spans="1:13" x14ac:dyDescent="0.25">
      <c r="A34" s="27" t="s">
        <v>36</v>
      </c>
      <c r="B34" s="27"/>
      <c r="C34" s="26"/>
      <c r="D34" s="21"/>
      <c r="E34" s="24"/>
      <c r="F34" s="25"/>
      <c r="G34" s="25"/>
      <c r="H34" s="1"/>
      <c r="I34" s="2"/>
      <c r="J34" s="1"/>
      <c r="K34" s="1"/>
      <c r="L34" s="1"/>
      <c r="M34" s="1"/>
    </row>
    <row r="35" spans="1:13" x14ac:dyDescent="0.25">
      <c r="A35" s="27" t="s">
        <v>37</v>
      </c>
      <c r="B35" s="40">
        <v>60</v>
      </c>
      <c r="C35" s="26"/>
      <c r="D35" s="21"/>
      <c r="E35" s="41">
        <v>56</v>
      </c>
      <c r="F35" s="42">
        <v>18</v>
      </c>
      <c r="G35" s="42">
        <v>0</v>
      </c>
      <c r="H35" s="1"/>
      <c r="I35" s="2"/>
      <c r="J35" s="1"/>
      <c r="K35" s="1"/>
      <c r="L35" s="1"/>
      <c r="M35" s="1"/>
    </row>
    <row r="36" spans="1:13" x14ac:dyDescent="0.25">
      <c r="A36" s="27" t="s">
        <v>38</v>
      </c>
      <c r="B36" s="40">
        <v>130</v>
      </c>
      <c r="C36" s="26"/>
      <c r="D36" s="21"/>
      <c r="E36" s="41">
        <v>130</v>
      </c>
      <c r="F36" s="42">
        <v>0</v>
      </c>
      <c r="G36" s="42">
        <v>49</v>
      </c>
      <c r="H36" s="1"/>
      <c r="I36" s="2"/>
      <c r="J36" s="1"/>
      <c r="K36" s="1"/>
      <c r="L36" s="1"/>
      <c r="M36" s="1"/>
    </row>
    <row r="37" spans="1:13" x14ac:dyDescent="0.25">
      <c r="A37" s="27" t="s">
        <v>39</v>
      </c>
      <c r="B37" s="40"/>
      <c r="C37" s="26"/>
      <c r="D37" s="21"/>
      <c r="E37" s="41"/>
      <c r="F37" s="42"/>
      <c r="G37" s="42">
        <v>5628.56</v>
      </c>
      <c r="H37" s="1"/>
      <c r="I37" s="2"/>
      <c r="J37" s="1"/>
      <c r="K37" s="1"/>
      <c r="L37" s="1"/>
      <c r="M37" s="1"/>
    </row>
    <row r="38" spans="1:13" x14ac:dyDescent="0.25">
      <c r="A38" s="27" t="s">
        <v>40</v>
      </c>
      <c r="B38" s="40">
        <v>50</v>
      </c>
      <c r="C38" s="26"/>
      <c r="D38" s="21"/>
      <c r="E38" s="41"/>
      <c r="F38" s="42">
        <v>60.82</v>
      </c>
      <c r="G38" s="42"/>
      <c r="H38" s="1"/>
      <c r="I38" s="2"/>
      <c r="J38" s="1"/>
      <c r="K38" s="1"/>
      <c r="L38" s="1"/>
      <c r="M38" s="1"/>
    </row>
    <row r="39" spans="1:13" x14ac:dyDescent="0.25">
      <c r="A39" s="27" t="s">
        <v>41</v>
      </c>
      <c r="B39" s="40"/>
      <c r="C39" s="26"/>
      <c r="D39" s="21"/>
      <c r="E39" s="41"/>
      <c r="F39" s="42"/>
      <c r="G39" s="42"/>
      <c r="H39" s="1"/>
      <c r="I39" s="2"/>
      <c r="J39" s="1"/>
      <c r="K39" s="1"/>
      <c r="L39" s="1"/>
      <c r="M39" s="1"/>
    </row>
    <row r="40" spans="1:13" x14ac:dyDescent="0.25">
      <c r="A40" s="27" t="s">
        <v>42</v>
      </c>
      <c r="B40" s="40">
        <v>1500</v>
      </c>
      <c r="C40" s="26" t="s">
        <v>52</v>
      </c>
      <c r="D40" s="21"/>
      <c r="E40" s="41"/>
      <c r="F40" s="42"/>
      <c r="G40" s="42"/>
      <c r="H40" s="1"/>
      <c r="I40" s="2"/>
      <c r="J40" s="1"/>
      <c r="K40" s="1"/>
      <c r="L40" s="1"/>
      <c r="M40" s="1"/>
    </row>
    <row r="41" spans="1:13" x14ac:dyDescent="0.25">
      <c r="A41" s="27" t="s">
        <v>43</v>
      </c>
      <c r="B41" s="40">
        <v>78.64</v>
      </c>
      <c r="C41" s="26"/>
      <c r="D41" s="21"/>
      <c r="E41" s="41">
        <v>162.97</v>
      </c>
      <c r="F41" s="42">
        <v>0</v>
      </c>
      <c r="G41" s="42">
        <v>106.28</v>
      </c>
      <c r="H41" s="1"/>
      <c r="I41" s="2"/>
      <c r="J41" s="1"/>
      <c r="K41" s="1"/>
      <c r="L41" s="1"/>
      <c r="M41" s="1"/>
    </row>
    <row r="42" spans="1:13" x14ac:dyDescent="0.25">
      <c r="A42" s="27" t="s">
        <v>44</v>
      </c>
      <c r="B42" s="40">
        <v>30</v>
      </c>
      <c r="C42" s="26"/>
      <c r="D42" s="21"/>
      <c r="E42" s="41"/>
      <c r="F42" s="42">
        <v>30</v>
      </c>
      <c r="G42" s="42">
        <v>0</v>
      </c>
      <c r="H42" s="1"/>
      <c r="I42" s="2"/>
      <c r="J42" s="1"/>
      <c r="K42" s="1"/>
      <c r="L42" s="1"/>
      <c r="M42" s="1"/>
    </row>
    <row r="43" spans="1:13" x14ac:dyDescent="0.25">
      <c r="A43" s="27" t="s">
        <v>45</v>
      </c>
      <c r="B43" s="40">
        <v>50</v>
      </c>
      <c r="C43" s="26" t="s">
        <v>53</v>
      </c>
      <c r="D43" s="21"/>
      <c r="E43" s="41"/>
      <c r="F43" s="42">
        <v>282.02999999999997</v>
      </c>
      <c r="G43" s="42">
        <v>0</v>
      </c>
      <c r="H43" s="1"/>
      <c r="I43" s="2"/>
      <c r="J43" s="1"/>
      <c r="K43" s="1"/>
      <c r="L43" s="1"/>
      <c r="M43" s="1"/>
    </row>
    <row r="44" spans="1:13" x14ac:dyDescent="0.25">
      <c r="A44" s="27" t="s">
        <v>46</v>
      </c>
      <c r="B44" s="40"/>
      <c r="C44" s="26"/>
      <c r="D44" s="21"/>
      <c r="E44" s="41">
        <v>13688.4</v>
      </c>
      <c r="F44" s="42">
        <v>0</v>
      </c>
      <c r="G44" s="42">
        <v>0</v>
      </c>
      <c r="H44" s="1"/>
      <c r="I44" s="2"/>
      <c r="J44" s="1"/>
      <c r="K44" s="1"/>
      <c r="L44" s="1"/>
      <c r="M44" s="1"/>
    </row>
    <row r="45" spans="1:13" x14ac:dyDescent="0.25">
      <c r="A45" s="27" t="s">
        <v>47</v>
      </c>
      <c r="B45" s="40"/>
      <c r="C45" s="26"/>
      <c r="D45" s="21"/>
      <c r="E45" s="41"/>
      <c r="F45" s="42">
        <v>2000</v>
      </c>
      <c r="G45" s="42"/>
      <c r="H45" s="1"/>
      <c r="I45" s="2"/>
      <c r="J45" s="1"/>
      <c r="K45" s="1"/>
      <c r="L45" s="1"/>
      <c r="M45" s="1"/>
    </row>
    <row r="46" spans="1:13" x14ac:dyDescent="0.25">
      <c r="A46" s="27" t="s">
        <v>48</v>
      </c>
      <c r="B46" s="40">
        <v>300</v>
      </c>
      <c r="C46" s="26"/>
      <c r="D46" s="21"/>
      <c r="E46" s="41"/>
      <c r="F46" s="42"/>
      <c r="G46" s="42"/>
      <c r="H46" s="1"/>
      <c r="I46" s="2"/>
      <c r="J46" s="1"/>
      <c r="K46" s="1"/>
      <c r="L46" s="1"/>
      <c r="M46" s="1"/>
    </row>
    <row r="47" spans="1:13" x14ac:dyDescent="0.25">
      <c r="A47" s="27"/>
      <c r="B47" s="40"/>
      <c r="C47" s="26"/>
      <c r="D47" s="21"/>
      <c r="E47" s="41"/>
      <c r="F47" s="42"/>
      <c r="G47" s="42"/>
      <c r="H47" s="1"/>
      <c r="I47" s="2"/>
      <c r="J47" s="1"/>
      <c r="K47" s="1"/>
      <c r="L47" s="1"/>
      <c r="M47" s="1"/>
    </row>
    <row r="48" spans="1:13" x14ac:dyDescent="0.25">
      <c r="A48" s="27" t="s">
        <v>49</v>
      </c>
      <c r="B48" s="40"/>
      <c r="C48" s="26"/>
      <c r="D48" s="21"/>
      <c r="E48" s="41">
        <v>100</v>
      </c>
      <c r="F48" s="42">
        <v>100</v>
      </c>
      <c r="G48" s="42"/>
      <c r="H48" s="1"/>
      <c r="I48" s="2"/>
      <c r="J48" s="1"/>
      <c r="K48" s="1"/>
      <c r="L48" s="1"/>
      <c r="M48" s="1"/>
    </row>
    <row r="49" spans="1:13" ht="15.75" thickBot="1" x14ac:dyDescent="0.3">
      <c r="A49" s="27" t="s">
        <v>50</v>
      </c>
      <c r="B49" s="40">
        <v>80</v>
      </c>
      <c r="C49" s="26"/>
      <c r="D49" s="21"/>
      <c r="E49" s="41">
        <v>87.01</v>
      </c>
      <c r="F49" s="42">
        <v>78.28</v>
      </c>
      <c r="G49" s="42">
        <v>366.6</v>
      </c>
      <c r="H49" s="1"/>
      <c r="I49" s="1"/>
      <c r="J49" s="1"/>
      <c r="K49" s="1"/>
    </row>
    <row r="50" spans="1:13" x14ac:dyDescent="0.25">
      <c r="A50" s="33" t="s">
        <v>51</v>
      </c>
      <c r="B50" s="34">
        <f>SUM(B18:B49)</f>
        <v>5132.84</v>
      </c>
      <c r="C50" s="35"/>
      <c r="D50" s="15"/>
      <c r="E50" s="16">
        <f>SUM(E18:E49)</f>
        <v>17621.379999999997</v>
      </c>
      <c r="F50" s="44">
        <f>SUM(F18:F49)</f>
        <v>6822.8199999999988</v>
      </c>
      <c r="G50" s="44">
        <f>SUM(G18:G49)</f>
        <v>9995.6600000000017</v>
      </c>
      <c r="H50" s="5"/>
      <c r="I50" s="5"/>
      <c r="J50" s="5"/>
      <c r="K50" s="5"/>
    </row>
    <row r="51" spans="1:13" x14ac:dyDescent="0.25">
      <c r="A51" s="18"/>
      <c r="B51" s="18"/>
      <c r="C51" s="26"/>
      <c r="D51" s="21"/>
      <c r="E51" s="22"/>
      <c r="F51" s="25"/>
      <c r="G51" s="25"/>
      <c r="H51" s="1"/>
      <c r="I51" s="1"/>
      <c r="J51" s="1"/>
      <c r="K51" s="1"/>
    </row>
    <row r="52" spans="1:13" x14ac:dyDescent="0.25">
      <c r="A52" s="18"/>
      <c r="B52" s="45"/>
      <c r="C52" s="26"/>
      <c r="D52" s="21"/>
      <c r="E52" s="22"/>
      <c r="F52" s="25"/>
      <c r="G52" s="25"/>
      <c r="H52" s="1"/>
      <c r="I52" s="2"/>
      <c r="J52" s="1"/>
      <c r="K52" s="1"/>
      <c r="L52" s="1"/>
      <c r="M52" s="1"/>
    </row>
    <row r="53" spans="1:13" x14ac:dyDescent="0.25">
      <c r="A53" s="18"/>
      <c r="B53" s="18"/>
      <c r="C53" s="26"/>
      <c r="D53" s="21"/>
      <c r="E53" s="22"/>
      <c r="F53" s="25"/>
      <c r="G53" s="25"/>
      <c r="H53" s="1"/>
      <c r="I53" s="2"/>
      <c r="J53" s="1"/>
      <c r="K53" s="1"/>
      <c r="L53" s="1"/>
      <c r="M53" s="1"/>
    </row>
    <row r="54" spans="1:13" ht="15.75" thickBot="1" x14ac:dyDescent="0.3">
      <c r="A54" s="1"/>
      <c r="B54" s="1"/>
      <c r="C54" s="3"/>
      <c r="D54" s="1"/>
      <c r="E54" s="1"/>
      <c r="F54" s="1"/>
      <c r="G54" s="46"/>
      <c r="H54" s="1"/>
      <c r="I54" s="2"/>
      <c r="J54" s="1"/>
      <c r="K54" s="1"/>
      <c r="L54" s="1"/>
      <c r="M54" s="1"/>
    </row>
    <row r="55" spans="1:13" x14ac:dyDescent="0.25">
      <c r="A55" s="1"/>
      <c r="B55" s="1"/>
      <c r="C55" s="3"/>
      <c r="D55" s="1"/>
      <c r="E55" s="1"/>
      <c r="F55" s="1"/>
      <c r="G55" s="1"/>
      <c r="H55" s="1"/>
      <c r="I55" s="2"/>
      <c r="J55" s="1"/>
      <c r="K55" s="1"/>
      <c r="L55" s="1"/>
      <c r="M55" s="1"/>
    </row>
    <row r="56" spans="1:13" x14ac:dyDescent="0.25">
      <c r="A56" s="1"/>
      <c r="B56" s="1"/>
      <c r="C56" s="3"/>
      <c r="D56" s="1"/>
      <c r="E56" s="1"/>
      <c r="F56" s="1"/>
      <c r="G56" s="1"/>
      <c r="H56" s="1"/>
      <c r="I56" s="2"/>
      <c r="J56" s="1"/>
      <c r="K56" s="1"/>
      <c r="L56" s="1"/>
      <c r="M56" s="1"/>
    </row>
    <row r="57" spans="1:13" x14ac:dyDescent="0.25">
      <c r="A57" s="1"/>
      <c r="B57" s="1"/>
      <c r="C57" s="3"/>
      <c r="D57" s="1"/>
      <c r="E57" s="1"/>
      <c r="F57" s="1"/>
      <c r="G57" s="1"/>
      <c r="H57" s="1"/>
      <c r="I57" s="2"/>
      <c r="J57" s="1"/>
      <c r="K57" s="1"/>
      <c r="L57" s="1"/>
      <c r="M57" s="1"/>
    </row>
    <row r="58" spans="1:13" x14ac:dyDescent="0.25">
      <c r="A58" s="1"/>
      <c r="B58" s="1"/>
      <c r="C58" s="3"/>
      <c r="D58" s="1"/>
      <c r="E58" s="1"/>
      <c r="F58" s="1"/>
      <c r="G58" s="1"/>
      <c r="H58" s="1"/>
      <c r="I58" s="2"/>
      <c r="J58" s="1"/>
      <c r="K58" s="1"/>
      <c r="L58" s="1"/>
      <c r="M58" s="1"/>
    </row>
  </sheetData>
  <mergeCells count="6">
    <mergeCell ref="A1:G1"/>
    <mergeCell ref="A3:A4"/>
    <mergeCell ref="B3:B4"/>
    <mergeCell ref="C3:C4"/>
    <mergeCell ref="D3:D4"/>
    <mergeCell ref="E3:G3"/>
  </mergeCells>
  <pageMargins left="0.7" right="0.7" top="0.75" bottom="0.75" header="0.3" footer="0.3"/>
  <pageSetup paperSize="9" scale="6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</dc:creator>
  <cp:lastModifiedBy>Council</cp:lastModifiedBy>
  <cp:lastPrinted>2021-05-12T15:07:04Z</cp:lastPrinted>
  <dcterms:created xsi:type="dcterms:W3CDTF">2021-05-12T13:30:21Z</dcterms:created>
  <dcterms:modified xsi:type="dcterms:W3CDTF">2021-05-21T15:47:08Z</dcterms:modified>
</cp:coreProperties>
</file>